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HAN\Desktop\"/>
    </mc:Choice>
  </mc:AlternateContent>
  <bookViews>
    <workbookView xWindow="0" yWindow="0" windowWidth="20730" windowHeight="11760"/>
  </bookViews>
  <sheets>
    <sheet name="VALİLİK FORMATI" sheetId="2" r:id="rId1"/>
    <sheet name="Sayfa1" sheetId="1" r:id="rId2"/>
  </sheets>
  <definedNames>
    <definedName name="_xlnm._FilterDatabase" localSheetId="0" hidden="1">'VALİLİK FORMATI'!$A$2:$I$2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5" i="2"/>
  <c r="F4" i="2"/>
  <c r="F3" i="2"/>
  <c r="F89" i="2" l="1"/>
  <c r="E89" i="2"/>
</calcChain>
</file>

<file path=xl/sharedStrings.xml><?xml version="1.0" encoding="utf-8"?>
<sst xmlns="http://schemas.openxmlformats.org/spreadsheetml/2006/main" count="440" uniqueCount="243">
  <si>
    <t>PENDİK İLÇESİNDE CUMA NAMAZI KILINABİLECEK UYGUN NİTELİKTEKİ YERLER</t>
  </si>
  <si>
    <t>S.N</t>
  </si>
  <si>
    <t>MAHALLESİ</t>
  </si>
  <si>
    <t>CAMİ</t>
  </si>
  <si>
    <t>YER</t>
  </si>
  <si>
    <t>ALANI (m2)</t>
  </si>
  <si>
    <t>KAPASİTE</t>
  </si>
  <si>
    <t>İRTİBAT</t>
  </si>
  <si>
    <t>GÖREVİ</t>
  </si>
  <si>
    <t>TELEFONU</t>
  </si>
  <si>
    <t>AHMET YESEVİ</t>
  </si>
  <si>
    <t>ŞEYH ŞABANI VELİ CAMİİ</t>
  </si>
  <si>
    <t>Cami Avlusu/bahçesi</t>
  </si>
  <si>
    <t>METİN YILMAZ</t>
  </si>
  <si>
    <t>İmam-Hatip</t>
  </si>
  <si>
    <t>AHİ EVRAN KÜLTÜR MERKEZİ BAHÇESİ</t>
  </si>
  <si>
    <t>ARİFCÜRMEN
SÜLEYMAN SARIALTIN</t>
  </si>
  <si>
    <t>İmam-Hatip
Müezzin-Kayyım</t>
  </si>
  <si>
    <t>(542)-792-4866
(544)-335-2500</t>
  </si>
  <si>
    <t>AMİNE HATUN C.</t>
  </si>
  <si>
    <t>MUSTAFA DEMİRCİ</t>
  </si>
  <si>
    <t>BAHÇELİEVLER</t>
  </si>
  <si>
    <t>HİLMİ ABBASPAŞA C.</t>
  </si>
  <si>
    <t>FUAT YILMAZ</t>
  </si>
  <si>
    <t>BALLICA</t>
  </si>
  <si>
    <t>BALLICA MH. CAMİİ</t>
  </si>
  <si>
    <t>AYDIN HÜNÜK</t>
  </si>
  <si>
    <t>BATI</t>
  </si>
  <si>
    <t>15 TEMMUZ ŞEHİTLER C.</t>
  </si>
  <si>
    <t>NİZAMETTİN BAŞAK</t>
  </si>
  <si>
    <t>ÇAMÇEŞME</t>
  </si>
  <si>
    <t>KAYNARCA MERKEZ C.</t>
  </si>
  <si>
    <t>HALİL ÇELİK</t>
  </si>
  <si>
    <t>ÇAMLIK</t>
  </si>
  <si>
    <t>KİPTAŞ KONUTLARI ALİYA İZZET BEGOVİÇ C.</t>
  </si>
  <si>
    <t>İBRAHİM DENİZ</t>
  </si>
  <si>
    <t>AYNUR ÇEPNİ C.</t>
  </si>
  <si>
    <t>MUHARREM AYDIN</t>
  </si>
  <si>
    <t>ÇAMLIK İBRAHİM HAKKI HZ.C.</t>
  </si>
  <si>
    <t>İBRAHİM İLTİ</t>
  </si>
  <si>
    <t>KURTKÖY YUNUS EMRE C.</t>
  </si>
  <si>
    <t>COŞKUN ALTUN</t>
  </si>
  <si>
    <t>HZ. ADEM CAMİİ</t>
  </si>
  <si>
    <t>İBRAHİM ARSLAN</t>
  </si>
  <si>
    <t>İMAMI BUHARİ C.</t>
  </si>
  <si>
    <t>YAKUP AY</t>
  </si>
  <si>
    <t>ÇINARDERE</t>
  </si>
  <si>
    <t>EMİR SULTAN MESCİDİ</t>
  </si>
  <si>
    <t>YAKUP GÜNEŞ</t>
  </si>
  <si>
    <t>DOLAYOBA ÇINARDERE YENİ C.</t>
  </si>
  <si>
    <t>SÜLEYMAN İSMAİLOĞLU</t>
  </si>
  <si>
    <t>PENDİK SPOR TESİSLERİ ANTRENMAN SAHASI 2</t>
  </si>
  <si>
    <t>FARUK BİÇER
HANİFİ VELİOĞLU</t>
  </si>
  <si>
    <t>İmam-Hatip
İmam-Hatip</t>
  </si>
  <si>
    <t>5056416269
5308860125</t>
  </si>
  <si>
    <t>DOĞU</t>
  </si>
  <si>
    <t>SAHİL MEYDANI</t>
  </si>
  <si>
    <t>SADIK ÇAĞLAR</t>
  </si>
  <si>
    <t>Baş İmam-Hatip</t>
  </si>
  <si>
    <t>SAHİL CAMİİ</t>
  </si>
  <si>
    <t>NURETTİN BAYER</t>
  </si>
  <si>
    <t>DUMLUPINAR</t>
  </si>
  <si>
    <t>DOLAYOBA KAYALIK C.</t>
  </si>
  <si>
    <t>MUHSİN ULUS</t>
  </si>
  <si>
    <t>MİLLET BAHÇESİ</t>
  </si>
  <si>
    <t>ORHAN TEKİN</t>
  </si>
  <si>
    <t>DOLAYOBA SÜLEYMANİYE CAMİİ</t>
  </si>
  <si>
    <t>HAMZA TAYAR</t>
  </si>
  <si>
    <t>EMİRLİ</t>
  </si>
  <si>
    <t>EMİRLİ MH.C.</t>
  </si>
  <si>
    <t>YUNUS EMRE ŞAHİN</t>
  </si>
  <si>
    <t>ERTUĞRULGAZİ</t>
  </si>
  <si>
    <t>KİPTAŞ KONUTLARI ŞEYH EDEBALİ C.</t>
  </si>
  <si>
    <t>ADEM ALTUN</t>
  </si>
  <si>
    <t>ERTUĞRULGAZİ MH.MERKEZ C.</t>
  </si>
  <si>
    <t>YUSUF ÖZGENÇ</t>
  </si>
  <si>
    <t>AYDOST YUNUS EMRE C.</t>
  </si>
  <si>
    <t>MUSTAFA TÜRKYILMAZ</t>
  </si>
  <si>
    <t>ESENLER</t>
  </si>
  <si>
    <t>FEVZİ ÇAKMAK MH.HACI HASAN C.</t>
  </si>
  <si>
    <t>SEFA SÜR</t>
  </si>
  <si>
    <t>(539)-863-1327</t>
  </si>
  <si>
    <t>KAYNARCA ESENLER FEVZİÇAKMAK C</t>
  </si>
  <si>
    <t>NECDET GENCAL</t>
  </si>
  <si>
    <t>KAYNARCA YAVUZ SELİM C.</t>
  </si>
  <si>
    <t>NİYAZİ GÜNDOĞAN</t>
  </si>
  <si>
    <t>KAYNARCA SPOR KULÜBÜ ANTRENMAN SAHASI</t>
  </si>
  <si>
    <t>ÖMER HARMANCI 
ABDÜLKERİN MERMERTAŞ</t>
  </si>
  <si>
    <t>Müezzin-Kayyım
İmam-Hatip</t>
  </si>
  <si>
    <t>5358489556
5062843298</t>
  </si>
  <si>
    <t>ESENYALI</t>
  </si>
  <si>
    <t>ESENYALI VEYSEL KARANİ C.</t>
  </si>
  <si>
    <t>İSMAİL ÜZGÖR</t>
  </si>
  <si>
    <t>ESENYALI MUHAMMEDİYE C.</t>
  </si>
  <si>
    <t>MURAT TEYİN</t>
  </si>
  <si>
    <t>FATİH</t>
  </si>
  <si>
    <t>ŞERİF AHMET AKGÜL
YUSUF AÇIKGÖZ</t>
  </si>
  <si>
    <t>(535)-236-7110
(538)-685-1115</t>
  </si>
  <si>
    <t>ESENYALI FATİH CAMİİ</t>
  </si>
  <si>
    <t>HALİL POSPOR</t>
  </si>
  <si>
    <t>FEVZİ ÇAKMAK</t>
  </si>
  <si>
    <t>KAYNARCA BAHÇELİEVLER C.</t>
  </si>
  <si>
    <t>RAMAZAN MENTEŞ</t>
  </si>
  <si>
    <t>(536)-836-3617</t>
  </si>
  <si>
    <t>KAYNARCA FEVZİ ÇAKMAK ULU CAMİİ</t>
  </si>
  <si>
    <t>AHMET EROĞLU</t>
  </si>
  <si>
    <t>Uz.İmam-Hatip</t>
  </si>
  <si>
    <t>KAYNARCA FATİH C.</t>
  </si>
  <si>
    <t>MEVLÜT ÇELEBİ</t>
  </si>
  <si>
    <t>FEVZİ ÇAKMAK MH.DEDEPAŞA C.</t>
  </si>
  <si>
    <t>ERDAL DEMİRCAN</t>
  </si>
  <si>
    <t>GÖÇBEYLİ</t>
  </si>
  <si>
    <t>GÖÇBEYLİ MH.C.</t>
  </si>
  <si>
    <t>İBRAHİM ASLAN</t>
  </si>
  <si>
    <t>GÜLLÜBAĞLAR</t>
  </si>
  <si>
    <t>GÜLLÜBAĞLAR MEVLANA C.</t>
  </si>
  <si>
    <t>HAKAN ÖZTÜRK</t>
  </si>
  <si>
    <t>GÜLLÜBAĞLAR SUNİ ÇİM SAHASI</t>
  </si>
  <si>
    <t>MUSTAFA KEMAL EREN</t>
  </si>
  <si>
    <t>HÜSNÜ KIRKAN GÜL C.</t>
  </si>
  <si>
    <t>YUNUS GÜNEŞ</t>
  </si>
  <si>
    <t>GÜZELYALI</t>
  </si>
  <si>
    <t>GÜZELYALI MİMAR SİNAN CAMİİ</t>
  </si>
  <si>
    <t>UAVUZ MUTLU
ADEM DALÇIK</t>
  </si>
  <si>
    <t>K.K.ÖĞRETİCİSİ
Müezzin-Kayyım</t>
  </si>
  <si>
    <t>53372392989
(535)-736-9983</t>
  </si>
  <si>
    <t>GÜZELYALI SOSYAL TESİSLERİ</t>
  </si>
  <si>
    <t xml:space="preserve">NURİ YÜCEL
</t>
  </si>
  <si>
    <t>K.K.Öğreticisi
K.K.Öğreticisi</t>
  </si>
  <si>
    <t xml:space="preserve">(505)-420-7857
</t>
  </si>
  <si>
    <t>HIFZI KAPLAN CAMİİ</t>
  </si>
  <si>
    <t>BURHAN KARATEPE</t>
  </si>
  <si>
    <t>GÜZELYALI ÖMER HEKİM C.</t>
  </si>
  <si>
    <t>MEHMET GENÇ</t>
  </si>
  <si>
    <t>HARMANDERE</t>
  </si>
  <si>
    <t>TUĞLA HARMANLARI C.</t>
  </si>
  <si>
    <t>AHMET ARIKAN</t>
  </si>
  <si>
    <t>KURTKÖY TESİSLERİ ANTRENMAN SAHASI</t>
  </si>
  <si>
    <t>İBRAHİM SÖNMEZOCAK
İSA KIRTEPE</t>
  </si>
  <si>
    <t>5366528091
5557200594</t>
  </si>
  <si>
    <t>TAHİR EKŞİOĞLU KARDEŞLER C.</t>
  </si>
  <si>
    <t>MUHAMMET MAKSUT POLAT</t>
  </si>
  <si>
    <t>KAVAKPINAR</t>
  </si>
  <si>
    <t>KAVAKPINAR HZ. İDRİS CAMİİ</t>
  </si>
  <si>
    <t>MUSTAFA ERDEMİR</t>
  </si>
  <si>
    <t>KAVAKPINAR HACIHASAN BÜYÜKYILMAZ C.</t>
  </si>
  <si>
    <t>SÜLEYMAN İNCE</t>
  </si>
  <si>
    <t>12 İSTEK HALI SAHA TESİSLERİ ( Milli Egemenlik Cd.)</t>
  </si>
  <si>
    <t>AYDIN ELİK</t>
  </si>
  <si>
    <t>530 349 98 54</t>
  </si>
  <si>
    <t>KAVAKPINAR KOCASİNAN C.</t>
  </si>
  <si>
    <t>İBRAHİM ÖZEN</t>
  </si>
  <si>
    <t>KAVAKPINAR PARKI ANTRENMAN SAHASI</t>
  </si>
  <si>
    <t>ZAFER KILIÇ</t>
  </si>
  <si>
    <t>KAYNARCA</t>
  </si>
  <si>
    <t>KAYNARCA CELALETTİN SÜER CAMİİ</t>
  </si>
  <si>
    <t>HARUN ÖZDEMİR</t>
  </si>
  <si>
    <t>KAYNARCA SULTAN SÜLEYMAN CAMİİ</t>
  </si>
  <si>
    <t>ABDURRAHMAN ALİ AKIN</t>
  </si>
  <si>
    <t>V. İmam-Hatip</t>
  </si>
  <si>
    <t>ŞEHİT ÖMER AY ERENLER C.</t>
  </si>
  <si>
    <t>NASİP DEMİR</t>
  </si>
  <si>
    <t>SAHİL PAZAR YERİ</t>
  </si>
  <si>
    <t>MEHMET SARIGÜL</t>
  </si>
  <si>
    <t>(533)-625-0033</t>
  </si>
  <si>
    <t>KURNA</t>
  </si>
  <si>
    <t>KURNA MH.ERDEM KENT HALİL GÖNENÇ C.</t>
  </si>
  <si>
    <t>MUHAMMER KARADAĞ</t>
  </si>
  <si>
    <t>İmam-Hatip (4/B)</t>
  </si>
  <si>
    <t>KURNA MH.C.</t>
  </si>
  <si>
    <t>İBRAHİM DERİN</t>
  </si>
  <si>
    <t>KURTDOĞMUŞ</t>
  </si>
  <si>
    <t>KURTDOĞMUŞ MH. CAMİİ</t>
  </si>
  <si>
    <t>AHMET TOPRAK</t>
  </si>
  <si>
    <t>KURTKÖY</t>
  </si>
  <si>
    <t>HZ. İSMAİL CAMİİ</t>
  </si>
  <si>
    <t>NEJDET NACİ NURCAN</t>
  </si>
  <si>
    <t>LOKMAN HEKİM C.</t>
  </si>
  <si>
    <t>İSLAM GÜL</t>
  </si>
  <si>
    <t>KURTKÖY MERKEZ C.</t>
  </si>
  <si>
    <t>EMRULLAH DURAKOĞLU</t>
  </si>
  <si>
    <t>ASHABI SUFFA C.</t>
  </si>
  <si>
    <t>ADEM UÇAR</t>
  </si>
  <si>
    <t>KURTKÖY YAVUZ SELİM C.</t>
  </si>
  <si>
    <t>SEYİT BEREKET</t>
  </si>
  <si>
    <t>ORHANGAZİ</t>
  </si>
  <si>
    <t>DURMUŞ ÇEBİ
YÜCEL SAĞLAM</t>
  </si>
  <si>
    <t>(535)-239-4704
(543)-952-4201</t>
  </si>
  <si>
    <t>SANAYİ</t>
  </si>
  <si>
    <t>KURTKÖY PROF.DR.AHMET HAMDİ TURGUT C.</t>
  </si>
  <si>
    <t>ADNAN BİLGİLİ</t>
  </si>
  <si>
    <t>SÜLÜNTEPE</t>
  </si>
  <si>
    <t>BASRİ SERENLİ RAHMET C.</t>
  </si>
  <si>
    <t>KAMİL GÜNGÖR</t>
  </si>
  <si>
    <t>SÜLÜNTEPE TEVETOĞLU CAMİİ</t>
  </si>
  <si>
    <t>MAHMUT ERDAL ARSLAN</t>
  </si>
  <si>
    <t>TOKİ SİTELER C.</t>
  </si>
  <si>
    <t>YAŞAR ERTUĞ</t>
  </si>
  <si>
    <t>ŞEYHLİ MOLLAGÜRANİ C.</t>
  </si>
  <si>
    <t>RAMAZAN KARAHAN</t>
  </si>
  <si>
    <t>ŞEYHLİ SÜLÜNTEPE C.</t>
  </si>
  <si>
    <t>İRŞADİ KAYA</t>
  </si>
  <si>
    <t>ŞEYHLİ</t>
  </si>
  <si>
    <t>ŞEYHLİ HİLALKONUTLARI CAMİİ</t>
  </si>
  <si>
    <t>ALİ YAPRAK</t>
  </si>
  <si>
    <t xml:space="preserve">ŞEYHLİ AKŞEMSETTİN C. </t>
  </si>
  <si>
    <t>ERDOĞAN ŞAHİN</t>
  </si>
  <si>
    <t>VELİBABA</t>
  </si>
  <si>
    <t>VELİBABA İMAMI AZAM C.</t>
  </si>
  <si>
    <t>MEHMET ALİ SÜMER</t>
  </si>
  <si>
    <t>DOLAYOBA ÇANAKKALE C.</t>
  </si>
  <si>
    <t>ALİ ENGİN</t>
  </si>
  <si>
    <t>DOLAYOBA SPOR TESİSLERİ ANTRENMAN SAHASI</t>
  </si>
  <si>
    <t>SEYFETTİN KESKİN
AHMET MATUR</t>
  </si>
  <si>
    <t>5353264184
5396688661</t>
  </si>
  <si>
    <t>DOLAYOBA VELİBABA YENİ C.</t>
  </si>
  <si>
    <t>HÜSEYİN EKİM</t>
  </si>
  <si>
    <t>YAYALAR</t>
  </si>
  <si>
    <t>HAFIZ İSMAİL BİÇER C.</t>
  </si>
  <si>
    <t>ALİ KESİCİ</t>
  </si>
  <si>
    <t>YENİ</t>
  </si>
  <si>
    <t>PENDİK SPOR STADYUMU</t>
  </si>
  <si>
    <t>ABDULLAH GÖRMÜŞ
MUSTAFA YAMAN</t>
  </si>
  <si>
    <t>5353350081
5359364276</t>
  </si>
  <si>
    <t>YENİŞEHİR</t>
  </si>
  <si>
    <t>YENİŞEHİR ASLAN AYVACI CAMİİ</t>
  </si>
  <si>
    <t>SEMİH DURMUŞKAYA</t>
  </si>
  <si>
    <t>HZ.YUSUF CAMİİ</t>
  </si>
  <si>
    <t>NACİ AKSOY</t>
  </si>
  <si>
    <t>HZ.MAHMUTSAMİ RAMAZANOĞLU C.</t>
  </si>
  <si>
    <t>MUHAMMED ÖZMEN</t>
  </si>
  <si>
    <t>Müezzin-Kayyım</t>
  </si>
  <si>
    <t>YENİŞEHİR PETEKKENT C.</t>
  </si>
  <si>
    <t>ÖMER AKÇAY</t>
  </si>
  <si>
    <t>YENİŞEHİR ULU C.</t>
  </si>
  <si>
    <t>MÜKREMİN BAYIR</t>
  </si>
  <si>
    <t>RAMAZANOĞLU</t>
  </si>
  <si>
    <t>MUSTAFA BURAK TANRIKULU
MUSTAFA ERYILMAZ</t>
  </si>
  <si>
    <t>5556617845
5355160887</t>
  </si>
  <si>
    <t xml:space="preserve"> TUBA KIZ KUR'AN KURSU BAHÇESİ</t>
  </si>
  <si>
    <t>PARK ALANI (AYTAŞI SOKAK -SAĞLIK OCAĞI YANI )</t>
  </si>
  <si>
    <t>MUHTARLIK KARŞISI HALI SAHA (KUZU SOKAK)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</si>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</sst>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İyi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B46" zoomScale="85" zoomScaleNormal="85" workbookViewId="0">
      <selection activeCell="E72" sqref="E72"/>
    </sheetView>
  </sheetViews>
  <sheetFormatPr defaultColWidth="66.5703125" defaultRowHeight="12.75" x14ac:dyDescent="0.25"/>
  <cols>
    <col min="1" max="1" width="4.140625" style="1" bestFit="1" customWidth="1"/>
    <col min="2" max="2" width="15.42578125" style="16" bestFit="1" customWidth="1"/>
    <col min="3" max="3" width="50.5703125" style="1" bestFit="1" customWidth="1"/>
    <col min="4" max="4" width="51" style="1" bestFit="1" customWidth="1"/>
    <col min="5" max="5" width="28.7109375" style="17" customWidth="1"/>
    <col min="6" max="6" width="28.7109375" style="18" customWidth="1"/>
    <col min="7" max="7" width="28.140625" style="1" bestFit="1" customWidth="1"/>
    <col min="8" max="8" width="17.140625" style="1" customWidth="1"/>
    <col min="9" max="9" width="14" style="1" bestFit="1" customWidth="1"/>
    <col min="10" max="10" width="28.5703125" style="1" customWidth="1"/>
    <col min="11" max="11" width="28.42578125" style="1" customWidth="1"/>
    <col min="12" max="12" width="22.7109375" style="1" customWidth="1"/>
    <col min="13" max="16384" width="66.5703125" style="1"/>
  </cols>
  <sheetData>
    <row r="1" spans="1:9" ht="15.7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s="5" customFormat="1" ht="31.5" x14ac:dyDescent="0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2" t="s">
        <v>7</v>
      </c>
      <c r="H2" s="2" t="s">
        <v>8</v>
      </c>
      <c r="I2" s="2" t="s">
        <v>9</v>
      </c>
    </row>
    <row r="3" spans="1:9" x14ac:dyDescent="0.25">
      <c r="A3" s="6">
        <v>1</v>
      </c>
      <c r="B3" s="7" t="s">
        <v>10</v>
      </c>
      <c r="C3" s="8" t="s">
        <v>11</v>
      </c>
      <c r="D3" s="9" t="s">
        <v>12</v>
      </c>
      <c r="E3" s="10">
        <v>400</v>
      </c>
      <c r="F3" s="10">
        <f>ROUNDUP(E3/3,0)</f>
        <v>134</v>
      </c>
      <c r="G3" s="8" t="s">
        <v>13</v>
      </c>
      <c r="H3" s="11" t="s">
        <v>14</v>
      </c>
      <c r="I3" s="10">
        <v>5428154350</v>
      </c>
    </row>
    <row r="4" spans="1:9" ht="30" x14ac:dyDescent="0.25">
      <c r="A4" s="10">
        <v>2</v>
      </c>
      <c r="B4" s="14" t="s">
        <v>10</v>
      </c>
      <c r="C4" s="8"/>
      <c r="D4" s="19" t="s">
        <v>15</v>
      </c>
      <c r="E4" s="10">
        <v>1500</v>
      </c>
      <c r="F4" s="10">
        <f>ROUNDUP(E4/3,0)</f>
        <v>500</v>
      </c>
      <c r="G4" s="11" t="s">
        <v>16</v>
      </c>
      <c r="H4" s="20" t="s">
        <v>17</v>
      </c>
      <c r="I4" s="11" t="s">
        <v>18</v>
      </c>
    </row>
    <row r="5" spans="1:9" x14ac:dyDescent="0.25">
      <c r="A5" s="6">
        <v>3</v>
      </c>
      <c r="B5" s="7" t="s">
        <v>10</v>
      </c>
      <c r="C5" s="9" t="s">
        <v>19</v>
      </c>
      <c r="D5" s="9" t="s">
        <v>12</v>
      </c>
      <c r="E5" s="10">
        <v>2800</v>
      </c>
      <c r="F5" s="10">
        <f>ROUNDUP(E5/3,0)</f>
        <v>934</v>
      </c>
      <c r="G5" s="11" t="s">
        <v>20</v>
      </c>
      <c r="H5" s="11" t="s">
        <v>14</v>
      </c>
      <c r="I5" s="10">
        <v>5357145500</v>
      </c>
    </row>
    <row r="6" spans="1:9" x14ac:dyDescent="0.25">
      <c r="A6" s="10">
        <v>4</v>
      </c>
      <c r="B6" s="7" t="s">
        <v>21</v>
      </c>
      <c r="C6" s="9" t="s">
        <v>22</v>
      </c>
      <c r="D6" s="9" t="s">
        <v>12</v>
      </c>
      <c r="E6" s="10">
        <v>460</v>
      </c>
      <c r="F6" s="10">
        <f t="shared" ref="F6:F69" si="0">ROUNDUP(E6/3,0)</f>
        <v>154</v>
      </c>
      <c r="G6" s="11" t="s">
        <v>23</v>
      </c>
      <c r="H6" s="11" t="s">
        <v>14</v>
      </c>
      <c r="I6" s="10">
        <v>5333074106</v>
      </c>
    </row>
    <row r="7" spans="1:9" x14ac:dyDescent="0.25">
      <c r="A7" s="6">
        <v>5</v>
      </c>
      <c r="B7" s="14" t="s">
        <v>24</v>
      </c>
      <c r="C7" s="8" t="s">
        <v>25</v>
      </c>
      <c r="D7" s="9" t="s">
        <v>12</v>
      </c>
      <c r="E7" s="10">
        <v>200</v>
      </c>
      <c r="F7" s="10">
        <f t="shared" si="0"/>
        <v>67</v>
      </c>
      <c r="G7" s="8" t="s">
        <v>26</v>
      </c>
      <c r="H7" s="11" t="s">
        <v>14</v>
      </c>
      <c r="I7" s="10">
        <v>5308490228</v>
      </c>
    </row>
    <row r="8" spans="1:9" x14ac:dyDescent="0.25">
      <c r="A8" s="10">
        <v>6</v>
      </c>
      <c r="B8" s="7" t="s">
        <v>27</v>
      </c>
      <c r="C8" s="9" t="s">
        <v>28</v>
      </c>
      <c r="D8" s="9" t="s">
        <v>12</v>
      </c>
      <c r="E8" s="10">
        <v>8000</v>
      </c>
      <c r="F8" s="10">
        <f t="shared" si="0"/>
        <v>2667</v>
      </c>
      <c r="G8" s="11" t="s">
        <v>29</v>
      </c>
      <c r="H8" s="11" t="s">
        <v>14</v>
      </c>
      <c r="I8" s="10">
        <v>5324513468</v>
      </c>
    </row>
    <row r="9" spans="1:9" x14ac:dyDescent="0.25">
      <c r="A9" s="6">
        <v>7</v>
      </c>
      <c r="B9" s="7" t="s">
        <v>30</v>
      </c>
      <c r="C9" s="9" t="s">
        <v>31</v>
      </c>
      <c r="D9" s="9" t="s">
        <v>12</v>
      </c>
      <c r="E9" s="10">
        <v>1200</v>
      </c>
      <c r="F9" s="10">
        <f t="shared" si="0"/>
        <v>400</v>
      </c>
      <c r="G9" s="11" t="s">
        <v>32</v>
      </c>
      <c r="H9" s="11" t="s">
        <v>14</v>
      </c>
      <c r="I9" s="10">
        <v>5364311563</v>
      </c>
    </row>
    <row r="10" spans="1:9" x14ac:dyDescent="0.25">
      <c r="A10" s="10">
        <v>8</v>
      </c>
      <c r="B10" s="7" t="s">
        <v>33</v>
      </c>
      <c r="C10" s="9" t="s">
        <v>34</v>
      </c>
      <c r="D10" s="9" t="s">
        <v>12</v>
      </c>
      <c r="E10" s="10">
        <v>800</v>
      </c>
      <c r="F10" s="10">
        <f t="shared" si="0"/>
        <v>267</v>
      </c>
      <c r="G10" s="11" t="s">
        <v>35</v>
      </c>
      <c r="H10" s="11" t="s">
        <v>14</v>
      </c>
      <c r="I10" s="10">
        <v>5373679405</v>
      </c>
    </row>
    <row r="11" spans="1:9" x14ac:dyDescent="0.25">
      <c r="A11" s="6">
        <v>9</v>
      </c>
      <c r="B11" s="7" t="s">
        <v>33</v>
      </c>
      <c r="C11" s="9" t="s">
        <v>36</v>
      </c>
      <c r="D11" s="9" t="s">
        <v>12</v>
      </c>
      <c r="E11" s="10">
        <v>800</v>
      </c>
      <c r="F11" s="10">
        <f t="shared" si="0"/>
        <v>267</v>
      </c>
      <c r="G11" s="11" t="s">
        <v>37</v>
      </c>
      <c r="H11" s="11" t="s">
        <v>14</v>
      </c>
      <c r="I11" s="10">
        <v>5336148148</v>
      </c>
    </row>
    <row r="12" spans="1:9" x14ac:dyDescent="0.25">
      <c r="A12" s="10">
        <v>10</v>
      </c>
      <c r="B12" s="7" t="s">
        <v>33</v>
      </c>
      <c r="C12" s="9" t="s">
        <v>38</v>
      </c>
      <c r="D12" s="9" t="s">
        <v>12</v>
      </c>
      <c r="E12" s="10">
        <v>1200</v>
      </c>
      <c r="F12" s="10">
        <f t="shared" si="0"/>
        <v>400</v>
      </c>
      <c r="G12" s="11" t="s">
        <v>39</v>
      </c>
      <c r="H12" s="11" t="s">
        <v>14</v>
      </c>
      <c r="I12" s="10">
        <v>5374394125</v>
      </c>
    </row>
    <row r="13" spans="1:9" x14ac:dyDescent="0.25">
      <c r="A13" s="6">
        <v>11</v>
      </c>
      <c r="B13" s="7" t="s">
        <v>33</v>
      </c>
      <c r="C13" s="9" t="s">
        <v>40</v>
      </c>
      <c r="D13" s="9" t="s">
        <v>12</v>
      </c>
      <c r="E13" s="10">
        <v>1600</v>
      </c>
      <c r="F13" s="10">
        <f t="shared" si="0"/>
        <v>534</v>
      </c>
      <c r="G13" s="11" t="s">
        <v>41</v>
      </c>
      <c r="H13" s="11" t="s">
        <v>14</v>
      </c>
      <c r="I13" s="10">
        <v>5416616672</v>
      </c>
    </row>
    <row r="14" spans="1:9" x14ac:dyDescent="0.25">
      <c r="A14" s="10">
        <v>12</v>
      </c>
      <c r="B14" s="7" t="s">
        <v>33</v>
      </c>
      <c r="C14" s="9" t="s">
        <v>42</v>
      </c>
      <c r="D14" s="9" t="s">
        <v>12</v>
      </c>
      <c r="E14" s="10">
        <v>1600</v>
      </c>
      <c r="F14" s="10">
        <f t="shared" si="0"/>
        <v>534</v>
      </c>
      <c r="G14" s="11" t="s">
        <v>43</v>
      </c>
      <c r="H14" s="11" t="s">
        <v>14</v>
      </c>
      <c r="I14" s="10">
        <v>5059492189</v>
      </c>
    </row>
    <row r="15" spans="1:9" x14ac:dyDescent="0.25">
      <c r="A15" s="6">
        <v>13</v>
      </c>
      <c r="B15" s="7" t="s">
        <v>33</v>
      </c>
      <c r="C15" s="9" t="s">
        <v>44</v>
      </c>
      <c r="D15" s="9" t="s">
        <v>12</v>
      </c>
      <c r="E15" s="10">
        <v>2400</v>
      </c>
      <c r="F15" s="10">
        <f t="shared" si="0"/>
        <v>800</v>
      </c>
      <c r="G15" s="11" t="s">
        <v>45</v>
      </c>
      <c r="H15" s="11" t="s">
        <v>14</v>
      </c>
      <c r="I15" s="10">
        <v>5389530154</v>
      </c>
    </row>
    <row r="16" spans="1:9" x14ac:dyDescent="0.25">
      <c r="A16" s="10">
        <v>14</v>
      </c>
      <c r="B16" s="7" t="s">
        <v>46</v>
      </c>
      <c r="C16" s="12" t="s">
        <v>47</v>
      </c>
      <c r="D16" s="9" t="s">
        <v>12</v>
      </c>
      <c r="E16" s="10">
        <v>480</v>
      </c>
      <c r="F16" s="10">
        <f t="shared" si="0"/>
        <v>160</v>
      </c>
      <c r="G16" s="11" t="s">
        <v>48</v>
      </c>
      <c r="H16" s="11" t="s">
        <v>14</v>
      </c>
      <c r="I16" s="10">
        <v>5306972200</v>
      </c>
    </row>
    <row r="17" spans="1:9" x14ac:dyDescent="0.25">
      <c r="A17" s="6">
        <v>15</v>
      </c>
      <c r="B17" s="7" t="s">
        <v>46</v>
      </c>
      <c r="C17" s="9" t="s">
        <v>49</v>
      </c>
      <c r="D17" s="9" t="s">
        <v>12</v>
      </c>
      <c r="E17" s="10">
        <v>900</v>
      </c>
      <c r="F17" s="10">
        <f t="shared" si="0"/>
        <v>300</v>
      </c>
      <c r="G17" s="11" t="s">
        <v>50</v>
      </c>
      <c r="H17" s="11" t="s">
        <v>14</v>
      </c>
      <c r="I17" s="10">
        <v>5511034912</v>
      </c>
    </row>
    <row r="18" spans="1:9" ht="30" x14ac:dyDescent="0.25">
      <c r="A18" s="10">
        <v>16</v>
      </c>
      <c r="B18" s="7" t="s">
        <v>46</v>
      </c>
      <c r="C18" s="15"/>
      <c r="D18" s="21" t="s">
        <v>51</v>
      </c>
      <c r="E18" s="10">
        <v>7700</v>
      </c>
      <c r="F18" s="10">
        <f t="shared" si="0"/>
        <v>2567</v>
      </c>
      <c r="G18" s="22" t="s">
        <v>52</v>
      </c>
      <c r="H18" s="20" t="s">
        <v>53</v>
      </c>
      <c r="I18" s="23" t="s">
        <v>54</v>
      </c>
    </row>
    <row r="19" spans="1:9" x14ac:dyDescent="0.25">
      <c r="A19" s="6">
        <v>17</v>
      </c>
      <c r="B19" s="7" t="s">
        <v>55</v>
      </c>
      <c r="C19" s="8"/>
      <c r="D19" s="19" t="s">
        <v>56</v>
      </c>
      <c r="E19" s="10">
        <v>3000</v>
      </c>
      <c r="F19" s="10">
        <f t="shared" si="0"/>
        <v>1000</v>
      </c>
      <c r="G19" s="19" t="s">
        <v>57</v>
      </c>
      <c r="H19" s="8" t="s">
        <v>58</v>
      </c>
      <c r="I19" s="10">
        <v>5337223121</v>
      </c>
    </row>
    <row r="20" spans="1:9" x14ac:dyDescent="0.25">
      <c r="A20" s="10">
        <v>18</v>
      </c>
      <c r="B20" s="7" t="s">
        <v>55</v>
      </c>
      <c r="C20" s="9" t="s">
        <v>59</v>
      </c>
      <c r="D20" s="9" t="s">
        <v>12</v>
      </c>
      <c r="E20" s="10">
        <v>6000</v>
      </c>
      <c r="F20" s="10">
        <f t="shared" si="0"/>
        <v>2000</v>
      </c>
      <c r="G20" s="11" t="s">
        <v>60</v>
      </c>
      <c r="H20" s="11" t="s">
        <v>14</v>
      </c>
      <c r="I20" s="6">
        <v>5304991918</v>
      </c>
    </row>
    <row r="21" spans="1:9" x14ac:dyDescent="0.25">
      <c r="A21" s="6">
        <v>19</v>
      </c>
      <c r="B21" s="7" t="s">
        <v>61</v>
      </c>
      <c r="C21" s="12" t="s">
        <v>62</v>
      </c>
      <c r="D21" s="9" t="s">
        <v>12</v>
      </c>
      <c r="E21" s="10">
        <v>520</v>
      </c>
      <c r="F21" s="10">
        <f t="shared" si="0"/>
        <v>174</v>
      </c>
      <c r="G21" s="11" t="s">
        <v>63</v>
      </c>
      <c r="H21" s="11" t="s">
        <v>14</v>
      </c>
      <c r="I21" s="10">
        <v>5304667356</v>
      </c>
    </row>
    <row r="22" spans="1:9" x14ac:dyDescent="0.25">
      <c r="A22" s="10">
        <v>20</v>
      </c>
      <c r="B22" s="7" t="s">
        <v>61</v>
      </c>
      <c r="C22" s="8"/>
      <c r="D22" s="24" t="s">
        <v>64</v>
      </c>
      <c r="E22" s="10">
        <v>2500</v>
      </c>
      <c r="F22" s="10">
        <f t="shared" si="0"/>
        <v>834</v>
      </c>
      <c r="G22" s="21" t="s">
        <v>65</v>
      </c>
      <c r="H22" s="11" t="s">
        <v>14</v>
      </c>
      <c r="I22" s="10">
        <v>5303235884</v>
      </c>
    </row>
    <row r="23" spans="1:9" x14ac:dyDescent="0.25">
      <c r="A23" s="6">
        <v>21</v>
      </c>
      <c r="B23" s="7" t="s">
        <v>61</v>
      </c>
      <c r="C23" s="9" t="s">
        <v>66</v>
      </c>
      <c r="D23" s="9" t="s">
        <v>12</v>
      </c>
      <c r="E23" s="10">
        <v>600</v>
      </c>
      <c r="F23" s="10">
        <f t="shared" si="0"/>
        <v>200</v>
      </c>
      <c r="G23" s="11" t="s">
        <v>67</v>
      </c>
      <c r="H23" s="11" t="s">
        <v>14</v>
      </c>
      <c r="I23" s="10">
        <v>5318977095</v>
      </c>
    </row>
    <row r="24" spans="1:9" x14ac:dyDescent="0.25">
      <c r="A24" s="10">
        <v>22</v>
      </c>
      <c r="B24" s="7" t="s">
        <v>68</v>
      </c>
      <c r="C24" s="9" t="s">
        <v>69</v>
      </c>
      <c r="D24" s="9" t="s">
        <v>12</v>
      </c>
      <c r="E24" s="10">
        <v>400</v>
      </c>
      <c r="F24" s="10">
        <f t="shared" si="0"/>
        <v>134</v>
      </c>
      <c r="G24" s="11" t="s">
        <v>70</v>
      </c>
      <c r="H24" s="11" t="s">
        <v>14</v>
      </c>
      <c r="I24" s="10">
        <v>5424379409</v>
      </c>
    </row>
    <row r="25" spans="1:9" x14ac:dyDescent="0.25">
      <c r="A25" s="6">
        <v>23</v>
      </c>
      <c r="B25" s="7" t="s">
        <v>71</v>
      </c>
      <c r="C25" s="9" t="s">
        <v>72</v>
      </c>
      <c r="D25" s="9" t="s">
        <v>12</v>
      </c>
      <c r="E25" s="10">
        <v>480</v>
      </c>
      <c r="F25" s="10">
        <f t="shared" si="0"/>
        <v>160</v>
      </c>
      <c r="G25" s="11" t="s">
        <v>73</v>
      </c>
      <c r="H25" s="11" t="s">
        <v>14</v>
      </c>
      <c r="I25" s="10">
        <v>5365213442</v>
      </c>
    </row>
    <row r="26" spans="1:9" x14ac:dyDescent="0.25">
      <c r="A26" s="10">
        <v>24</v>
      </c>
      <c r="B26" s="7" t="s">
        <v>71</v>
      </c>
      <c r="C26" s="9" t="s">
        <v>74</v>
      </c>
      <c r="D26" s="9" t="s">
        <v>12</v>
      </c>
      <c r="E26" s="10">
        <v>480</v>
      </c>
      <c r="F26" s="10">
        <f t="shared" si="0"/>
        <v>160</v>
      </c>
      <c r="G26" s="11" t="s">
        <v>75</v>
      </c>
      <c r="H26" s="11" t="s">
        <v>14</v>
      </c>
      <c r="I26" s="10">
        <v>5434888810</v>
      </c>
    </row>
    <row r="27" spans="1:9" x14ac:dyDescent="0.25">
      <c r="A27" s="6">
        <v>25</v>
      </c>
      <c r="B27" s="7" t="s">
        <v>71</v>
      </c>
      <c r="C27" s="9" t="s">
        <v>76</v>
      </c>
      <c r="D27" s="9" t="s">
        <v>12</v>
      </c>
      <c r="E27" s="10">
        <v>600</v>
      </c>
      <c r="F27" s="10">
        <f t="shared" si="0"/>
        <v>200</v>
      </c>
      <c r="G27" s="11" t="s">
        <v>77</v>
      </c>
      <c r="H27" s="11" t="s">
        <v>14</v>
      </c>
      <c r="I27" s="10">
        <v>5389450637</v>
      </c>
    </row>
    <row r="28" spans="1:9" x14ac:dyDescent="0.25">
      <c r="A28" s="10">
        <v>26</v>
      </c>
      <c r="B28" s="13" t="s">
        <v>78</v>
      </c>
      <c r="C28" s="11" t="s">
        <v>79</v>
      </c>
      <c r="D28" s="9" t="s">
        <v>12</v>
      </c>
      <c r="E28" s="10">
        <v>480</v>
      </c>
      <c r="F28" s="10">
        <f t="shared" si="0"/>
        <v>160</v>
      </c>
      <c r="G28" s="11" t="s">
        <v>80</v>
      </c>
      <c r="H28" s="11" t="s">
        <v>14</v>
      </c>
      <c r="I28" s="8" t="s">
        <v>81</v>
      </c>
    </row>
    <row r="29" spans="1:9" x14ac:dyDescent="0.25">
      <c r="A29" s="6">
        <v>27</v>
      </c>
      <c r="B29" s="13" t="s">
        <v>78</v>
      </c>
      <c r="C29" s="12" t="s">
        <v>82</v>
      </c>
      <c r="D29" s="9" t="s">
        <v>12</v>
      </c>
      <c r="E29" s="10">
        <v>600</v>
      </c>
      <c r="F29" s="10">
        <f t="shared" si="0"/>
        <v>200</v>
      </c>
      <c r="G29" s="11" t="s">
        <v>83</v>
      </c>
      <c r="H29" s="11" t="s">
        <v>14</v>
      </c>
      <c r="I29" s="10">
        <v>5333753609</v>
      </c>
    </row>
    <row r="30" spans="1:9" x14ac:dyDescent="0.25">
      <c r="A30" s="10">
        <v>28</v>
      </c>
      <c r="B30" s="13" t="s">
        <v>78</v>
      </c>
      <c r="C30" s="9" t="s">
        <v>84</v>
      </c>
      <c r="D30" s="9" t="s">
        <v>12</v>
      </c>
      <c r="E30" s="10">
        <v>2000</v>
      </c>
      <c r="F30" s="10">
        <f t="shared" si="0"/>
        <v>667</v>
      </c>
      <c r="G30" s="11" t="s">
        <v>85</v>
      </c>
      <c r="H30" s="11" t="s">
        <v>14</v>
      </c>
      <c r="I30" s="10">
        <v>5327027661</v>
      </c>
    </row>
    <row r="31" spans="1:9" ht="30" x14ac:dyDescent="0.25">
      <c r="A31" s="6">
        <v>29</v>
      </c>
      <c r="B31" s="13" t="s">
        <v>78</v>
      </c>
      <c r="C31" s="8"/>
      <c r="D31" s="21" t="s">
        <v>86</v>
      </c>
      <c r="E31" s="10">
        <v>6820</v>
      </c>
      <c r="F31" s="10">
        <f t="shared" si="0"/>
        <v>2274</v>
      </c>
      <c r="G31" s="22" t="s">
        <v>87</v>
      </c>
      <c r="H31" s="20" t="s">
        <v>88</v>
      </c>
      <c r="I31" s="23" t="s">
        <v>89</v>
      </c>
    </row>
    <row r="32" spans="1:9" x14ac:dyDescent="0.25">
      <c r="A32" s="10">
        <v>30</v>
      </c>
      <c r="B32" s="7" t="s">
        <v>90</v>
      </c>
      <c r="C32" s="9" t="s">
        <v>91</v>
      </c>
      <c r="D32" s="9" t="s">
        <v>12</v>
      </c>
      <c r="E32" s="10">
        <v>600</v>
      </c>
      <c r="F32" s="10">
        <f t="shared" si="0"/>
        <v>200</v>
      </c>
      <c r="G32" s="11" t="s">
        <v>92</v>
      </c>
      <c r="H32" s="11" t="s">
        <v>14</v>
      </c>
      <c r="I32" s="10">
        <v>5425052937</v>
      </c>
    </row>
    <row r="33" spans="1:9" x14ac:dyDescent="0.25">
      <c r="A33" s="6">
        <v>31</v>
      </c>
      <c r="B33" s="7" t="s">
        <v>90</v>
      </c>
      <c r="C33" s="9" t="s">
        <v>93</v>
      </c>
      <c r="D33" s="9" t="s">
        <v>12</v>
      </c>
      <c r="E33" s="10">
        <v>800</v>
      </c>
      <c r="F33" s="10">
        <f t="shared" si="0"/>
        <v>267</v>
      </c>
      <c r="G33" s="11" t="s">
        <v>94</v>
      </c>
      <c r="H33" s="11" t="s">
        <v>14</v>
      </c>
      <c r="I33" s="10">
        <v>5356496134</v>
      </c>
    </row>
    <row r="34" spans="1:9" ht="25.5" x14ac:dyDescent="0.25">
      <c r="A34" s="10">
        <v>32</v>
      </c>
      <c r="B34" s="14" t="s">
        <v>95</v>
      </c>
      <c r="C34" s="8"/>
      <c r="D34" s="19" t="s">
        <v>241</v>
      </c>
      <c r="E34" s="10">
        <v>1000</v>
      </c>
      <c r="F34" s="10">
        <f t="shared" si="0"/>
        <v>334</v>
      </c>
      <c r="G34" s="11" t="s">
        <v>96</v>
      </c>
      <c r="H34" s="11" t="s">
        <v>17</v>
      </c>
      <c r="I34" s="11" t="s">
        <v>97</v>
      </c>
    </row>
    <row r="35" spans="1:9" x14ac:dyDescent="0.25">
      <c r="A35" s="6">
        <v>33</v>
      </c>
      <c r="B35" s="14" t="s">
        <v>95</v>
      </c>
      <c r="C35" s="8" t="s">
        <v>98</v>
      </c>
      <c r="D35" s="9" t="s">
        <v>12</v>
      </c>
      <c r="E35" s="10">
        <v>1400</v>
      </c>
      <c r="F35" s="10">
        <f t="shared" si="0"/>
        <v>467</v>
      </c>
      <c r="G35" s="8" t="s">
        <v>99</v>
      </c>
      <c r="H35" s="11" t="s">
        <v>14</v>
      </c>
      <c r="I35" s="10">
        <v>5425888428</v>
      </c>
    </row>
    <row r="36" spans="1:9" x14ac:dyDescent="0.25">
      <c r="A36" s="10">
        <v>34</v>
      </c>
      <c r="B36" s="7" t="s">
        <v>100</v>
      </c>
      <c r="C36" s="11" t="s">
        <v>101</v>
      </c>
      <c r="D36" s="9" t="s">
        <v>12</v>
      </c>
      <c r="E36" s="10">
        <v>800</v>
      </c>
      <c r="F36" s="10">
        <f t="shared" si="0"/>
        <v>267</v>
      </c>
      <c r="G36" s="11" t="s">
        <v>102</v>
      </c>
      <c r="H36" s="11" t="s">
        <v>14</v>
      </c>
      <c r="I36" s="8" t="s">
        <v>103</v>
      </c>
    </row>
    <row r="37" spans="1:9" x14ac:dyDescent="0.25">
      <c r="A37" s="6">
        <v>35</v>
      </c>
      <c r="B37" s="7" t="s">
        <v>100</v>
      </c>
      <c r="C37" s="8" t="s">
        <v>104</v>
      </c>
      <c r="D37" s="9" t="s">
        <v>12</v>
      </c>
      <c r="E37" s="10">
        <v>1000</v>
      </c>
      <c r="F37" s="10">
        <f t="shared" si="0"/>
        <v>334</v>
      </c>
      <c r="G37" s="8" t="s">
        <v>105</v>
      </c>
      <c r="H37" s="8" t="s">
        <v>106</v>
      </c>
      <c r="I37" s="10">
        <v>5522414841</v>
      </c>
    </row>
    <row r="38" spans="1:9" x14ac:dyDescent="0.25">
      <c r="A38" s="10">
        <v>36</v>
      </c>
      <c r="B38" s="7" t="s">
        <v>100</v>
      </c>
      <c r="C38" s="9" t="s">
        <v>107</v>
      </c>
      <c r="D38" s="9" t="s">
        <v>12</v>
      </c>
      <c r="E38" s="10">
        <v>1400</v>
      </c>
      <c r="F38" s="10">
        <f t="shared" si="0"/>
        <v>467</v>
      </c>
      <c r="G38" s="11" t="s">
        <v>108</v>
      </c>
      <c r="H38" s="11" t="s">
        <v>14</v>
      </c>
      <c r="I38" s="10">
        <v>5307468555</v>
      </c>
    </row>
    <row r="39" spans="1:9" x14ac:dyDescent="0.25">
      <c r="A39" s="6">
        <v>37</v>
      </c>
      <c r="B39" s="7" t="s">
        <v>100</v>
      </c>
      <c r="C39" s="9" t="s">
        <v>109</v>
      </c>
      <c r="D39" s="9" t="s">
        <v>12</v>
      </c>
      <c r="E39" s="10">
        <v>400</v>
      </c>
      <c r="F39" s="10">
        <f t="shared" si="0"/>
        <v>134</v>
      </c>
      <c r="G39" s="11" t="s">
        <v>110</v>
      </c>
      <c r="H39" s="11" t="s">
        <v>14</v>
      </c>
      <c r="I39" s="10">
        <v>5359620048</v>
      </c>
    </row>
    <row r="40" spans="1:9" x14ac:dyDescent="0.25">
      <c r="A40" s="10">
        <v>38</v>
      </c>
      <c r="B40" s="7" t="s">
        <v>111</v>
      </c>
      <c r="C40" s="12" t="s">
        <v>112</v>
      </c>
      <c r="D40" s="9" t="s">
        <v>12</v>
      </c>
      <c r="E40" s="10">
        <v>600</v>
      </c>
      <c r="F40" s="10">
        <f t="shared" si="0"/>
        <v>200</v>
      </c>
      <c r="G40" s="11" t="s">
        <v>113</v>
      </c>
      <c r="H40" s="11" t="s">
        <v>14</v>
      </c>
      <c r="I40" s="10">
        <v>5465103015</v>
      </c>
    </row>
    <row r="41" spans="1:9" x14ac:dyDescent="0.25">
      <c r="A41" s="6">
        <v>39</v>
      </c>
      <c r="B41" s="7" t="s">
        <v>114</v>
      </c>
      <c r="C41" s="9" t="s">
        <v>115</v>
      </c>
      <c r="D41" s="9" t="s">
        <v>12</v>
      </c>
      <c r="E41" s="10">
        <v>400</v>
      </c>
      <c r="F41" s="10">
        <f t="shared" si="0"/>
        <v>134</v>
      </c>
      <c r="G41" s="11" t="s">
        <v>116</v>
      </c>
      <c r="H41" s="11" t="s">
        <v>14</v>
      </c>
      <c r="I41" s="10">
        <v>5334146849</v>
      </c>
    </row>
    <row r="42" spans="1:9" x14ac:dyDescent="0.25">
      <c r="A42" s="10">
        <v>40</v>
      </c>
      <c r="B42" s="7" t="s">
        <v>114</v>
      </c>
      <c r="C42" s="8"/>
      <c r="D42" s="24" t="s">
        <v>117</v>
      </c>
      <c r="E42" s="10">
        <v>5400</v>
      </c>
      <c r="F42" s="10">
        <f t="shared" si="0"/>
        <v>1800</v>
      </c>
      <c r="G42" s="21" t="s">
        <v>118</v>
      </c>
      <c r="H42" s="11" t="s">
        <v>14</v>
      </c>
      <c r="I42" s="10">
        <v>5343430034</v>
      </c>
    </row>
    <row r="43" spans="1:9" x14ac:dyDescent="0.25">
      <c r="A43" s="6">
        <v>41</v>
      </c>
      <c r="B43" s="7" t="s">
        <v>114</v>
      </c>
      <c r="C43" s="9" t="s">
        <v>119</v>
      </c>
      <c r="D43" s="9" t="s">
        <v>12</v>
      </c>
      <c r="E43" s="10">
        <v>8000</v>
      </c>
      <c r="F43" s="10">
        <f t="shared" si="0"/>
        <v>2667</v>
      </c>
      <c r="G43" s="11" t="s">
        <v>120</v>
      </c>
      <c r="H43" s="11" t="s">
        <v>14</v>
      </c>
      <c r="I43" s="10">
        <v>5303473004</v>
      </c>
    </row>
    <row r="44" spans="1:9" ht="25.5" x14ac:dyDescent="0.25">
      <c r="A44" s="10">
        <v>42</v>
      </c>
      <c r="B44" s="14" t="s">
        <v>121</v>
      </c>
      <c r="C44" s="15" t="s">
        <v>122</v>
      </c>
      <c r="D44" s="9" t="s">
        <v>12</v>
      </c>
      <c r="E44" s="10">
        <v>600</v>
      </c>
      <c r="F44" s="10">
        <f t="shared" si="0"/>
        <v>200</v>
      </c>
      <c r="G44" s="11" t="s">
        <v>123</v>
      </c>
      <c r="H44" s="11" t="s">
        <v>124</v>
      </c>
      <c r="I44" s="11" t="s">
        <v>125</v>
      </c>
    </row>
    <row r="45" spans="1:9" ht="25.5" x14ac:dyDescent="0.25">
      <c r="A45" s="6">
        <v>43</v>
      </c>
      <c r="B45" s="14" t="s">
        <v>121</v>
      </c>
      <c r="C45" s="8"/>
      <c r="D45" s="19" t="s">
        <v>126</v>
      </c>
      <c r="E45" s="10">
        <v>1500</v>
      </c>
      <c r="F45" s="10">
        <f t="shared" si="0"/>
        <v>500</v>
      </c>
      <c r="G45" s="11" t="s">
        <v>127</v>
      </c>
      <c r="H45" s="11" t="s">
        <v>128</v>
      </c>
      <c r="I45" s="11" t="s">
        <v>129</v>
      </c>
    </row>
    <row r="46" spans="1:9" x14ac:dyDescent="0.25">
      <c r="A46" s="10">
        <v>44</v>
      </c>
      <c r="B46" s="14" t="s">
        <v>121</v>
      </c>
      <c r="C46" s="8" t="s">
        <v>130</v>
      </c>
      <c r="D46" s="9" t="s">
        <v>12</v>
      </c>
      <c r="E46" s="10">
        <v>400</v>
      </c>
      <c r="F46" s="10">
        <f t="shared" si="0"/>
        <v>134</v>
      </c>
      <c r="G46" s="8" t="s">
        <v>131</v>
      </c>
      <c r="H46" s="11" t="s">
        <v>14</v>
      </c>
      <c r="I46" s="8">
        <v>5519456121</v>
      </c>
    </row>
    <row r="47" spans="1:9" x14ac:dyDescent="0.25">
      <c r="A47" s="6">
        <v>45</v>
      </c>
      <c r="B47" s="7" t="s">
        <v>121</v>
      </c>
      <c r="C47" s="9" t="s">
        <v>132</v>
      </c>
      <c r="D47" s="9" t="s">
        <v>12</v>
      </c>
      <c r="E47" s="10">
        <v>600</v>
      </c>
      <c r="F47" s="10">
        <f t="shared" si="0"/>
        <v>200</v>
      </c>
      <c r="G47" s="11" t="s">
        <v>133</v>
      </c>
      <c r="H47" s="11" t="s">
        <v>14</v>
      </c>
      <c r="I47" s="10">
        <v>5426346970</v>
      </c>
    </row>
    <row r="48" spans="1:9" x14ac:dyDescent="0.25">
      <c r="A48" s="10">
        <v>46</v>
      </c>
      <c r="B48" s="7" t="s">
        <v>134</v>
      </c>
      <c r="C48" s="12" t="s">
        <v>135</v>
      </c>
      <c r="D48" s="9" t="s">
        <v>12</v>
      </c>
      <c r="E48" s="10">
        <v>2800</v>
      </c>
      <c r="F48" s="10">
        <f t="shared" si="0"/>
        <v>934</v>
      </c>
      <c r="G48" s="11" t="s">
        <v>136</v>
      </c>
      <c r="H48" s="11" t="s">
        <v>14</v>
      </c>
      <c r="I48" s="10">
        <v>5305051166</v>
      </c>
    </row>
    <row r="49" spans="1:9" ht="30" x14ac:dyDescent="0.25">
      <c r="A49" s="6">
        <v>47</v>
      </c>
      <c r="B49" s="7" t="s">
        <v>134</v>
      </c>
      <c r="C49" s="8"/>
      <c r="D49" s="24" t="s">
        <v>137</v>
      </c>
      <c r="E49" s="10">
        <v>5400</v>
      </c>
      <c r="F49" s="10">
        <f t="shared" si="0"/>
        <v>1800</v>
      </c>
      <c r="G49" s="22" t="s">
        <v>138</v>
      </c>
      <c r="H49" s="20" t="s">
        <v>128</v>
      </c>
      <c r="I49" s="23" t="s">
        <v>139</v>
      </c>
    </row>
    <row r="50" spans="1:9" x14ac:dyDescent="0.25">
      <c r="A50" s="10">
        <v>48</v>
      </c>
      <c r="B50" s="7" t="s">
        <v>134</v>
      </c>
      <c r="C50" s="9" t="s">
        <v>140</v>
      </c>
      <c r="D50" s="9" t="s">
        <v>12</v>
      </c>
      <c r="E50" s="10">
        <v>800</v>
      </c>
      <c r="F50" s="10">
        <f t="shared" si="0"/>
        <v>267</v>
      </c>
      <c r="G50" s="11" t="s">
        <v>141</v>
      </c>
      <c r="H50" s="11" t="s">
        <v>14</v>
      </c>
      <c r="I50" s="10">
        <v>5383209238</v>
      </c>
    </row>
    <row r="51" spans="1:9" x14ac:dyDescent="0.25">
      <c r="A51" s="6">
        <v>49</v>
      </c>
      <c r="B51" s="7" t="s">
        <v>142</v>
      </c>
      <c r="C51" s="8" t="s">
        <v>143</v>
      </c>
      <c r="D51" s="9" t="s">
        <v>12</v>
      </c>
      <c r="E51" s="10">
        <v>360</v>
      </c>
      <c r="F51" s="10">
        <f t="shared" si="0"/>
        <v>120</v>
      </c>
      <c r="G51" s="8" t="s">
        <v>144</v>
      </c>
      <c r="H51" s="11" t="s">
        <v>14</v>
      </c>
      <c r="I51" s="10">
        <v>5302643371</v>
      </c>
    </row>
    <row r="52" spans="1:9" x14ac:dyDescent="0.25">
      <c r="A52" s="10">
        <v>50</v>
      </c>
      <c r="B52" s="7" t="s">
        <v>142</v>
      </c>
      <c r="C52" s="9" t="s">
        <v>145</v>
      </c>
      <c r="D52" s="9" t="s">
        <v>12</v>
      </c>
      <c r="E52" s="10">
        <v>600</v>
      </c>
      <c r="F52" s="10">
        <f t="shared" si="0"/>
        <v>200</v>
      </c>
      <c r="G52" s="11" t="s">
        <v>146</v>
      </c>
      <c r="H52" s="11" t="s">
        <v>106</v>
      </c>
      <c r="I52" s="10">
        <v>5327662861</v>
      </c>
    </row>
    <row r="53" spans="1:9" x14ac:dyDescent="0.25">
      <c r="A53" s="6">
        <v>51</v>
      </c>
      <c r="B53" s="14" t="s">
        <v>142</v>
      </c>
      <c r="C53" s="8"/>
      <c r="D53" s="19" t="s">
        <v>147</v>
      </c>
      <c r="E53" s="10">
        <v>1000</v>
      </c>
      <c r="F53" s="10">
        <f t="shared" si="0"/>
        <v>334</v>
      </c>
      <c r="G53" s="8" t="s">
        <v>148</v>
      </c>
      <c r="H53" s="11" t="s">
        <v>14</v>
      </c>
      <c r="I53" s="8" t="s">
        <v>149</v>
      </c>
    </row>
    <row r="54" spans="1:9" x14ac:dyDescent="0.25">
      <c r="A54" s="10">
        <v>52</v>
      </c>
      <c r="B54" s="7" t="s">
        <v>142</v>
      </c>
      <c r="C54" s="9" t="s">
        <v>150</v>
      </c>
      <c r="D54" s="9" t="s">
        <v>12</v>
      </c>
      <c r="E54" s="10">
        <v>2400</v>
      </c>
      <c r="F54" s="10">
        <f t="shared" si="0"/>
        <v>800</v>
      </c>
      <c r="G54" s="11" t="s">
        <v>151</v>
      </c>
      <c r="H54" s="11" t="s">
        <v>14</v>
      </c>
      <c r="I54" s="10">
        <v>5389716070</v>
      </c>
    </row>
    <row r="55" spans="1:9" x14ac:dyDescent="0.25">
      <c r="A55" s="6">
        <v>53</v>
      </c>
      <c r="B55" s="7" t="s">
        <v>142</v>
      </c>
      <c r="C55" s="8"/>
      <c r="D55" s="21" t="s">
        <v>152</v>
      </c>
      <c r="E55" s="10">
        <v>2600</v>
      </c>
      <c r="F55" s="10">
        <f t="shared" si="0"/>
        <v>867</v>
      </c>
      <c r="G55" s="21" t="s">
        <v>153</v>
      </c>
      <c r="H55" s="8" t="s">
        <v>14</v>
      </c>
      <c r="I55" s="10">
        <v>5055824695</v>
      </c>
    </row>
    <row r="56" spans="1:9" x14ac:dyDescent="0.25">
      <c r="A56" s="10">
        <v>54</v>
      </c>
      <c r="B56" s="14" t="s">
        <v>154</v>
      </c>
      <c r="C56" s="8" t="s">
        <v>155</v>
      </c>
      <c r="D56" s="9" t="s">
        <v>12</v>
      </c>
      <c r="E56" s="10">
        <v>400</v>
      </c>
      <c r="F56" s="10">
        <f t="shared" si="0"/>
        <v>134</v>
      </c>
      <c r="G56" s="8" t="s">
        <v>156</v>
      </c>
      <c r="H56" s="11" t="s">
        <v>14</v>
      </c>
      <c r="I56" s="10">
        <v>5545690584</v>
      </c>
    </row>
    <row r="57" spans="1:9" x14ac:dyDescent="0.25">
      <c r="A57" s="6">
        <v>55</v>
      </c>
      <c r="B57" s="14" t="s">
        <v>154</v>
      </c>
      <c r="C57" s="8" t="s">
        <v>157</v>
      </c>
      <c r="D57" s="9" t="s">
        <v>12</v>
      </c>
      <c r="E57" s="10">
        <v>1000</v>
      </c>
      <c r="F57" s="10">
        <f t="shared" si="0"/>
        <v>334</v>
      </c>
      <c r="G57" s="8" t="s">
        <v>158</v>
      </c>
      <c r="H57" s="11" t="s">
        <v>159</v>
      </c>
      <c r="I57" s="10">
        <v>5310888390</v>
      </c>
    </row>
    <row r="58" spans="1:9" x14ac:dyDescent="0.25">
      <c r="A58" s="10">
        <v>56</v>
      </c>
      <c r="B58" s="14" t="s">
        <v>154</v>
      </c>
      <c r="C58" s="11" t="s">
        <v>160</v>
      </c>
      <c r="D58" s="9" t="s">
        <v>12</v>
      </c>
      <c r="E58" s="10">
        <v>1000</v>
      </c>
      <c r="F58" s="10">
        <f t="shared" si="0"/>
        <v>334</v>
      </c>
      <c r="G58" s="11" t="s">
        <v>161</v>
      </c>
      <c r="H58" s="11" t="s">
        <v>14</v>
      </c>
      <c r="I58" s="10">
        <v>5368159560</v>
      </c>
    </row>
    <row r="59" spans="1:9" x14ac:dyDescent="0.25">
      <c r="A59" s="6">
        <v>57</v>
      </c>
      <c r="B59" s="14" t="s">
        <v>154</v>
      </c>
      <c r="C59" s="21"/>
      <c r="D59" s="21" t="s">
        <v>162</v>
      </c>
      <c r="E59" s="10">
        <v>3000</v>
      </c>
      <c r="F59" s="10">
        <f t="shared" si="0"/>
        <v>1000</v>
      </c>
      <c r="G59" s="21" t="s">
        <v>163</v>
      </c>
      <c r="H59" s="11" t="s">
        <v>14</v>
      </c>
      <c r="I59" s="8" t="s">
        <v>164</v>
      </c>
    </row>
    <row r="60" spans="1:9" x14ac:dyDescent="0.25">
      <c r="A60" s="10">
        <v>58</v>
      </c>
      <c r="B60" s="7" t="s">
        <v>165</v>
      </c>
      <c r="C60" s="9" t="s">
        <v>166</v>
      </c>
      <c r="D60" s="9" t="s">
        <v>12</v>
      </c>
      <c r="E60" s="10">
        <v>200</v>
      </c>
      <c r="F60" s="10">
        <f t="shared" si="0"/>
        <v>67</v>
      </c>
      <c r="G60" s="11" t="s">
        <v>167</v>
      </c>
      <c r="H60" s="11" t="s">
        <v>168</v>
      </c>
      <c r="I60" s="10">
        <v>5436416389</v>
      </c>
    </row>
    <row r="61" spans="1:9" x14ac:dyDescent="0.25">
      <c r="A61" s="6">
        <v>59</v>
      </c>
      <c r="B61" s="7" t="s">
        <v>165</v>
      </c>
      <c r="C61" s="9" t="s">
        <v>169</v>
      </c>
      <c r="D61" s="9" t="s">
        <v>12</v>
      </c>
      <c r="E61" s="10">
        <v>1000</v>
      </c>
      <c r="F61" s="10">
        <f t="shared" si="0"/>
        <v>334</v>
      </c>
      <c r="G61" s="11" t="s">
        <v>170</v>
      </c>
      <c r="H61" s="11" t="s">
        <v>14</v>
      </c>
      <c r="I61" s="10">
        <v>5305425801</v>
      </c>
    </row>
    <row r="62" spans="1:9" x14ac:dyDescent="0.25">
      <c r="A62" s="10">
        <v>60</v>
      </c>
      <c r="B62" s="14" t="s">
        <v>171</v>
      </c>
      <c r="C62" s="8" t="s">
        <v>172</v>
      </c>
      <c r="D62" s="9" t="s">
        <v>12</v>
      </c>
      <c r="E62" s="10">
        <v>200</v>
      </c>
      <c r="F62" s="10">
        <f t="shared" si="0"/>
        <v>67</v>
      </c>
      <c r="G62" s="8" t="s">
        <v>173</v>
      </c>
      <c r="H62" s="8" t="s">
        <v>14</v>
      </c>
      <c r="I62" s="10">
        <v>5427745081</v>
      </c>
    </row>
    <row r="63" spans="1:9" x14ac:dyDescent="0.25">
      <c r="A63" s="6">
        <v>61</v>
      </c>
      <c r="B63" s="7" t="s">
        <v>174</v>
      </c>
      <c r="C63" s="9" t="s">
        <v>175</v>
      </c>
      <c r="D63" s="9" t="s">
        <v>12</v>
      </c>
      <c r="E63" s="10">
        <v>600</v>
      </c>
      <c r="F63" s="10">
        <f t="shared" si="0"/>
        <v>200</v>
      </c>
      <c r="G63" s="11" t="s">
        <v>176</v>
      </c>
      <c r="H63" s="11" t="s">
        <v>14</v>
      </c>
      <c r="I63" s="10">
        <v>5331594594</v>
      </c>
    </row>
    <row r="64" spans="1:9" x14ac:dyDescent="0.25">
      <c r="A64" s="10">
        <v>62</v>
      </c>
      <c r="B64" s="7" t="s">
        <v>174</v>
      </c>
      <c r="C64" s="9" t="s">
        <v>177</v>
      </c>
      <c r="D64" s="9" t="s">
        <v>12</v>
      </c>
      <c r="E64" s="10">
        <v>1000</v>
      </c>
      <c r="F64" s="10">
        <f t="shared" si="0"/>
        <v>334</v>
      </c>
      <c r="G64" s="11" t="s">
        <v>178</v>
      </c>
      <c r="H64" s="11" t="s">
        <v>14</v>
      </c>
      <c r="I64" s="10">
        <v>5308820620</v>
      </c>
    </row>
    <row r="65" spans="1:9" x14ac:dyDescent="0.25">
      <c r="A65" s="6">
        <v>63</v>
      </c>
      <c r="B65" s="7" t="s">
        <v>174</v>
      </c>
      <c r="C65" s="9" t="s">
        <v>179</v>
      </c>
      <c r="D65" s="9" t="s">
        <v>12</v>
      </c>
      <c r="E65" s="10">
        <v>1200</v>
      </c>
      <c r="F65" s="10">
        <f t="shared" si="0"/>
        <v>400</v>
      </c>
      <c r="G65" s="11" t="s">
        <v>180</v>
      </c>
      <c r="H65" s="11" t="s">
        <v>14</v>
      </c>
      <c r="I65" s="10">
        <v>5336840879</v>
      </c>
    </row>
    <row r="66" spans="1:9" x14ac:dyDescent="0.25">
      <c r="A66" s="10">
        <v>64</v>
      </c>
      <c r="B66" s="7" t="s">
        <v>174</v>
      </c>
      <c r="C66" s="9" t="s">
        <v>181</v>
      </c>
      <c r="D66" s="9" t="s">
        <v>12</v>
      </c>
      <c r="E66" s="10">
        <v>2000</v>
      </c>
      <c r="F66" s="10">
        <f t="shared" si="0"/>
        <v>667</v>
      </c>
      <c r="G66" s="11" t="s">
        <v>182</v>
      </c>
      <c r="H66" s="11" t="s">
        <v>14</v>
      </c>
      <c r="I66" s="10">
        <v>5377474465</v>
      </c>
    </row>
    <row r="67" spans="1:9" x14ac:dyDescent="0.25">
      <c r="A67" s="6">
        <v>65</v>
      </c>
      <c r="B67" s="7" t="s">
        <v>174</v>
      </c>
      <c r="C67" s="9" t="s">
        <v>183</v>
      </c>
      <c r="D67" s="9" t="s">
        <v>12</v>
      </c>
      <c r="E67" s="10">
        <v>800</v>
      </c>
      <c r="F67" s="10">
        <f t="shared" si="0"/>
        <v>267</v>
      </c>
      <c r="G67" s="11" t="s">
        <v>184</v>
      </c>
      <c r="H67" s="11" t="s">
        <v>14</v>
      </c>
      <c r="I67" s="10">
        <v>5306921211</v>
      </c>
    </row>
    <row r="68" spans="1:9" ht="30" x14ac:dyDescent="0.25">
      <c r="A68" s="10">
        <v>66</v>
      </c>
      <c r="B68" s="14" t="s">
        <v>185</v>
      </c>
      <c r="C68" s="8"/>
      <c r="D68" s="19" t="s">
        <v>240</v>
      </c>
      <c r="E68" s="10">
        <v>1700</v>
      </c>
      <c r="F68" s="10">
        <f t="shared" si="0"/>
        <v>567</v>
      </c>
      <c r="G68" s="11" t="s">
        <v>186</v>
      </c>
      <c r="H68" s="20" t="s">
        <v>53</v>
      </c>
      <c r="I68" s="11" t="s">
        <v>187</v>
      </c>
    </row>
    <row r="69" spans="1:9" x14ac:dyDescent="0.25">
      <c r="A69" s="6">
        <v>67</v>
      </c>
      <c r="B69" s="7" t="s">
        <v>188</v>
      </c>
      <c r="C69" s="9" t="s">
        <v>189</v>
      </c>
      <c r="D69" s="9" t="s">
        <v>12</v>
      </c>
      <c r="E69" s="10">
        <v>1800</v>
      </c>
      <c r="F69" s="10">
        <f t="shared" si="0"/>
        <v>600</v>
      </c>
      <c r="G69" s="11" t="s">
        <v>190</v>
      </c>
      <c r="H69" s="11" t="s">
        <v>14</v>
      </c>
      <c r="I69" s="10">
        <v>5374501740</v>
      </c>
    </row>
    <row r="70" spans="1:9" x14ac:dyDescent="0.25">
      <c r="A70" s="10">
        <v>68</v>
      </c>
      <c r="B70" s="7" t="s">
        <v>191</v>
      </c>
      <c r="C70" s="9" t="s">
        <v>192</v>
      </c>
      <c r="D70" s="9" t="s">
        <v>12</v>
      </c>
      <c r="E70" s="10">
        <v>280</v>
      </c>
      <c r="F70" s="10">
        <f t="shared" ref="F70:F88" si="1">ROUNDUP(E70/3,0)</f>
        <v>94</v>
      </c>
      <c r="G70" s="11" t="s">
        <v>193</v>
      </c>
      <c r="H70" s="11" t="s">
        <v>14</v>
      </c>
      <c r="I70" s="10">
        <v>5359883005</v>
      </c>
    </row>
    <row r="71" spans="1:9" x14ac:dyDescent="0.25">
      <c r="A71" s="6">
        <v>69</v>
      </c>
      <c r="B71" s="7" t="s">
        <v>191</v>
      </c>
      <c r="C71" s="15" t="s">
        <v>194</v>
      </c>
      <c r="D71" s="9" t="s">
        <v>12</v>
      </c>
      <c r="E71" s="10">
        <v>600</v>
      </c>
      <c r="F71" s="10">
        <f t="shared" si="1"/>
        <v>200</v>
      </c>
      <c r="G71" s="8" t="s">
        <v>195</v>
      </c>
      <c r="H71" s="11" t="s">
        <v>14</v>
      </c>
      <c r="I71" s="10">
        <v>5355268162</v>
      </c>
    </row>
    <row r="72" spans="1:9" x14ac:dyDescent="0.25">
      <c r="A72" s="10">
        <v>70</v>
      </c>
      <c r="B72" s="7" t="s">
        <v>191</v>
      </c>
      <c r="C72" s="9" t="s">
        <v>196</v>
      </c>
      <c r="D72" s="9" t="s">
        <v>12</v>
      </c>
      <c r="E72" s="10">
        <v>1100</v>
      </c>
      <c r="F72" s="10">
        <f t="shared" si="1"/>
        <v>367</v>
      </c>
      <c r="G72" s="11" t="s">
        <v>197</v>
      </c>
      <c r="H72" s="11" t="s">
        <v>14</v>
      </c>
      <c r="I72" s="10">
        <v>5336117625</v>
      </c>
    </row>
    <row r="73" spans="1:9" x14ac:dyDescent="0.25">
      <c r="A73" s="6">
        <v>71</v>
      </c>
      <c r="B73" s="7" t="s">
        <v>191</v>
      </c>
      <c r="C73" s="9" t="s">
        <v>198</v>
      </c>
      <c r="D73" s="9" t="s">
        <v>12</v>
      </c>
      <c r="E73" s="10">
        <v>1600</v>
      </c>
      <c r="F73" s="10">
        <f t="shared" si="1"/>
        <v>534</v>
      </c>
      <c r="G73" s="11" t="s">
        <v>199</v>
      </c>
      <c r="H73" s="11" t="s">
        <v>14</v>
      </c>
      <c r="I73" s="10">
        <v>5397905822</v>
      </c>
    </row>
    <row r="74" spans="1:9" x14ac:dyDescent="0.25">
      <c r="A74" s="10">
        <v>72</v>
      </c>
      <c r="B74" s="7" t="s">
        <v>191</v>
      </c>
      <c r="C74" s="9" t="s">
        <v>200</v>
      </c>
      <c r="D74" s="9" t="s">
        <v>12</v>
      </c>
      <c r="E74" s="10">
        <v>400</v>
      </c>
      <c r="F74" s="10">
        <f t="shared" si="1"/>
        <v>134</v>
      </c>
      <c r="G74" s="11" t="s">
        <v>201</v>
      </c>
      <c r="H74" s="11" t="s">
        <v>14</v>
      </c>
      <c r="I74" s="10">
        <v>5354701552</v>
      </c>
    </row>
    <row r="75" spans="1:9" x14ac:dyDescent="0.25">
      <c r="A75" s="6">
        <v>73</v>
      </c>
      <c r="B75" s="7" t="s">
        <v>202</v>
      </c>
      <c r="C75" s="8" t="s">
        <v>203</v>
      </c>
      <c r="D75" s="9" t="s">
        <v>12</v>
      </c>
      <c r="E75" s="10">
        <v>1000</v>
      </c>
      <c r="F75" s="10">
        <f t="shared" si="1"/>
        <v>334</v>
      </c>
      <c r="G75" s="8" t="s">
        <v>204</v>
      </c>
      <c r="H75" s="8" t="s">
        <v>14</v>
      </c>
      <c r="I75" s="10">
        <v>5362725422</v>
      </c>
    </row>
    <row r="76" spans="1:9" x14ac:dyDescent="0.25">
      <c r="A76" s="10">
        <v>74</v>
      </c>
      <c r="B76" s="7" t="s">
        <v>202</v>
      </c>
      <c r="C76" s="9" t="s">
        <v>205</v>
      </c>
      <c r="D76" s="9" t="s">
        <v>12</v>
      </c>
      <c r="E76" s="10">
        <v>3000</v>
      </c>
      <c r="F76" s="10">
        <f t="shared" si="1"/>
        <v>1000</v>
      </c>
      <c r="G76" s="11" t="s">
        <v>206</v>
      </c>
      <c r="H76" s="11" t="s">
        <v>14</v>
      </c>
      <c r="I76" s="10">
        <v>5304191149</v>
      </c>
    </row>
    <row r="77" spans="1:9" x14ac:dyDescent="0.25">
      <c r="A77" s="6">
        <v>75</v>
      </c>
      <c r="B77" s="7" t="s">
        <v>207</v>
      </c>
      <c r="C77" s="9" t="s">
        <v>208</v>
      </c>
      <c r="D77" s="9" t="s">
        <v>12</v>
      </c>
      <c r="E77" s="10">
        <v>1200</v>
      </c>
      <c r="F77" s="10">
        <f t="shared" si="1"/>
        <v>400</v>
      </c>
      <c r="G77" s="11" t="s">
        <v>209</v>
      </c>
      <c r="H77" s="11" t="s">
        <v>14</v>
      </c>
      <c r="I77" s="10">
        <v>5331390052</v>
      </c>
    </row>
    <row r="78" spans="1:9" x14ac:dyDescent="0.25">
      <c r="A78" s="10">
        <v>76</v>
      </c>
      <c r="B78" s="7" t="s">
        <v>207</v>
      </c>
      <c r="C78" s="12" t="s">
        <v>210</v>
      </c>
      <c r="D78" s="9" t="s">
        <v>12</v>
      </c>
      <c r="E78" s="10">
        <v>2000</v>
      </c>
      <c r="F78" s="10">
        <f t="shared" si="1"/>
        <v>667</v>
      </c>
      <c r="G78" s="11" t="s">
        <v>211</v>
      </c>
      <c r="H78" s="11" t="s">
        <v>14</v>
      </c>
      <c r="I78" s="10">
        <v>5369230921</v>
      </c>
    </row>
    <row r="79" spans="1:9" ht="30" x14ac:dyDescent="0.25">
      <c r="A79" s="6">
        <v>77</v>
      </c>
      <c r="B79" s="7" t="s">
        <v>207</v>
      </c>
      <c r="C79" s="8"/>
      <c r="D79" s="24" t="s">
        <v>212</v>
      </c>
      <c r="E79" s="10">
        <v>5400</v>
      </c>
      <c r="F79" s="10">
        <f t="shared" si="1"/>
        <v>1800</v>
      </c>
      <c r="G79" s="22" t="s">
        <v>213</v>
      </c>
      <c r="H79" s="20" t="s">
        <v>17</v>
      </c>
      <c r="I79" s="23" t="s">
        <v>214</v>
      </c>
    </row>
    <row r="80" spans="1:9" x14ac:dyDescent="0.25">
      <c r="A80" s="10">
        <v>78</v>
      </c>
      <c r="B80" s="7" t="s">
        <v>207</v>
      </c>
      <c r="C80" s="9" t="s">
        <v>215</v>
      </c>
      <c r="D80" s="9" t="s">
        <v>12</v>
      </c>
      <c r="E80" s="10">
        <v>1000</v>
      </c>
      <c r="F80" s="10">
        <f t="shared" si="1"/>
        <v>334</v>
      </c>
      <c r="G80" s="11" t="s">
        <v>216</v>
      </c>
      <c r="H80" s="11" t="s">
        <v>14</v>
      </c>
      <c r="I80" s="10">
        <v>5353281139</v>
      </c>
    </row>
    <row r="81" spans="1:9" x14ac:dyDescent="0.25">
      <c r="A81" s="6">
        <v>79</v>
      </c>
      <c r="B81" s="7" t="s">
        <v>217</v>
      </c>
      <c r="C81" s="9" t="s">
        <v>218</v>
      </c>
      <c r="D81" s="9" t="s">
        <v>12</v>
      </c>
      <c r="E81" s="10">
        <v>1200</v>
      </c>
      <c r="F81" s="10">
        <f t="shared" si="1"/>
        <v>400</v>
      </c>
      <c r="G81" s="11" t="s">
        <v>219</v>
      </c>
      <c r="H81" s="11" t="s">
        <v>14</v>
      </c>
      <c r="I81" s="10">
        <v>5365178354</v>
      </c>
    </row>
    <row r="82" spans="1:9" ht="30" x14ac:dyDescent="0.25">
      <c r="A82" s="10">
        <v>80</v>
      </c>
      <c r="B82" s="14" t="s">
        <v>220</v>
      </c>
      <c r="C82" s="8"/>
      <c r="D82" s="19" t="s">
        <v>221</v>
      </c>
      <c r="E82" s="10">
        <v>7140</v>
      </c>
      <c r="F82" s="10">
        <f t="shared" si="1"/>
        <v>2380</v>
      </c>
      <c r="G82" s="22" t="s">
        <v>222</v>
      </c>
      <c r="H82" s="20" t="s">
        <v>17</v>
      </c>
      <c r="I82" s="23" t="s">
        <v>223</v>
      </c>
    </row>
    <row r="83" spans="1:9" x14ac:dyDescent="0.25">
      <c r="A83" s="6">
        <v>81</v>
      </c>
      <c r="B83" s="7" t="s">
        <v>224</v>
      </c>
      <c r="C83" s="8" t="s">
        <v>225</v>
      </c>
      <c r="D83" s="9" t="s">
        <v>12</v>
      </c>
      <c r="E83" s="10">
        <v>440</v>
      </c>
      <c r="F83" s="10">
        <f t="shared" si="1"/>
        <v>147</v>
      </c>
      <c r="G83" s="8" t="s">
        <v>226</v>
      </c>
      <c r="H83" s="8" t="s">
        <v>168</v>
      </c>
      <c r="I83" s="10">
        <v>5367400654</v>
      </c>
    </row>
    <row r="84" spans="1:9" x14ac:dyDescent="0.25">
      <c r="A84" s="10">
        <v>82</v>
      </c>
      <c r="B84" s="7" t="s">
        <v>224</v>
      </c>
      <c r="C84" s="8" t="s">
        <v>227</v>
      </c>
      <c r="D84" s="9" t="s">
        <v>12</v>
      </c>
      <c r="E84" s="10">
        <v>800</v>
      </c>
      <c r="F84" s="10">
        <f t="shared" si="1"/>
        <v>267</v>
      </c>
      <c r="G84" s="8" t="s">
        <v>228</v>
      </c>
      <c r="H84" s="11" t="s">
        <v>14</v>
      </c>
      <c r="I84" s="10">
        <v>5335116163</v>
      </c>
    </row>
    <row r="85" spans="1:9" x14ac:dyDescent="0.25">
      <c r="A85" s="6">
        <v>83</v>
      </c>
      <c r="B85" s="7" t="s">
        <v>224</v>
      </c>
      <c r="C85" s="9" t="s">
        <v>229</v>
      </c>
      <c r="D85" s="9" t="s">
        <v>12</v>
      </c>
      <c r="E85" s="10">
        <v>2000</v>
      </c>
      <c r="F85" s="10">
        <f t="shared" si="1"/>
        <v>667</v>
      </c>
      <c r="G85" s="11" t="s">
        <v>230</v>
      </c>
      <c r="H85" s="11" t="s">
        <v>231</v>
      </c>
      <c r="I85" s="10">
        <v>5497950676</v>
      </c>
    </row>
    <row r="86" spans="1:9" x14ac:dyDescent="0.25">
      <c r="A86" s="10">
        <v>84</v>
      </c>
      <c r="B86" s="7" t="s">
        <v>224</v>
      </c>
      <c r="C86" s="9" t="s">
        <v>232</v>
      </c>
      <c r="D86" s="9" t="s">
        <v>12</v>
      </c>
      <c r="E86" s="10">
        <v>2000</v>
      </c>
      <c r="F86" s="10">
        <f t="shared" si="1"/>
        <v>667</v>
      </c>
      <c r="G86" s="11" t="s">
        <v>233</v>
      </c>
      <c r="H86" s="11" t="s">
        <v>14</v>
      </c>
      <c r="I86" s="10">
        <v>5303439864</v>
      </c>
    </row>
    <row r="87" spans="1:9" x14ac:dyDescent="0.25">
      <c r="A87" s="6">
        <v>85</v>
      </c>
      <c r="B87" s="7" t="s">
        <v>224</v>
      </c>
      <c r="C87" s="9" t="s">
        <v>234</v>
      </c>
      <c r="D87" s="9" t="s">
        <v>12</v>
      </c>
      <c r="E87" s="10">
        <v>2800</v>
      </c>
      <c r="F87" s="10">
        <f t="shared" si="1"/>
        <v>934</v>
      </c>
      <c r="G87" s="11" t="s">
        <v>235</v>
      </c>
      <c r="H87" s="11" t="s">
        <v>14</v>
      </c>
      <c r="I87" s="10">
        <v>5416436009</v>
      </c>
    </row>
    <row r="88" spans="1:9" ht="38.25" x14ac:dyDescent="0.25">
      <c r="A88" s="10">
        <v>86</v>
      </c>
      <c r="B88" s="14" t="s">
        <v>236</v>
      </c>
      <c r="C88" s="8"/>
      <c r="D88" s="19" t="s">
        <v>239</v>
      </c>
      <c r="E88" s="10">
        <v>1600</v>
      </c>
      <c r="F88" s="10">
        <f t="shared" si="1"/>
        <v>534</v>
      </c>
      <c r="G88" s="11" t="s">
        <v>237</v>
      </c>
      <c r="H88" s="20" t="s">
        <v>53</v>
      </c>
      <c r="I88" s="11" t="s">
        <v>238</v>
      </c>
    </row>
    <row r="89" spans="1:9" ht="23.25" customHeight="1" x14ac:dyDescent="0.25">
      <c r="D89" s="25" t="s">
        <v>242</v>
      </c>
      <c r="E89" s="26" t="str">
        <f>SUM(E3:E88)&amp;" m2"</f>
        <v>148840 m2</v>
      </c>
      <c r="F89" s="26" t="str">
        <f>SUM(F3:F88)&amp;" kişi"</f>
        <v>49640 kişi</v>
      </c>
    </row>
  </sheetData>
  <autoFilter ref="A2:I2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VALİLİK FORMATI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2020-05-26T22:05:22Z</cp:lastPrinted>
  <dcterms:created xsi:type="dcterms:W3CDTF">2020-05-26T21:02:10Z</dcterms:created>
  <dcterms:modified xsi:type="dcterms:W3CDTF">2020-05-27T06:29:53Z</dcterms:modified>
</cp:coreProperties>
</file>